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0" i="1" l="1"/>
  <c r="H39" i="1"/>
  <c r="H48" i="1"/>
  <c r="H24" i="1"/>
  <c r="H21" i="1"/>
  <c r="D56" i="1"/>
  <c r="H28" i="1" l="1"/>
  <c r="H31" i="1" l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<sst xmlns="http://schemas.openxmlformats.org/spreadsheetml/2006/main" count="55" uniqueCount="34">
  <si>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</si>
  <si>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</si>
  <si>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</si>
  <si>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</si>
  <si>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</si>
  <si>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</si>
  <si>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</si>
  <si>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</si>
  <si>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</si>
  <si>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</si>
  <si>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</si>
  <si>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</si>
  <si>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</si>
  <si>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</si>
  <si>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</si>
  <si>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</si>
  <si>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</si>
  <si>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</si>
  <si>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</si>
  <si>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</si>
  <si>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</si>
  <si>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</si>
  <si>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</si>
  <si>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</si>
  <si>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</si>
  <si>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Dana:31.03.2020.</t>
  </si>
  <si>
    <t>Primljena i neutrošena participacija od 31.03.2020.</t>
  </si>
  <si>
    <t>Eurodijagnostika</t>
  </si>
  <si>
    <t>Reagesni</t>
  </si>
  <si>
    <t>20050054-0716</t>
  </si>
  <si>
    <t>Labteh</t>
  </si>
  <si>
    <t>19KFAK03116</t>
  </si>
  <si>
    <t>UKUPNO REAGENSI</t>
  </si>
  <si>
    <t>Dana 31.03.2020.godine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</si>
</sst>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" fontId="7" fillId="0" borderId="1" xfId="1" applyNumberFormat="1" applyFont="1" applyBorder="1" applyAlignment="1">
      <alignment horizontal="center"/>
    </xf>
    <xf numFmtId="4" fontId="7" fillId="0" borderId="2" xfId="1" applyNumberFormat="1" applyFont="1" applyBorder="1"/>
    <xf numFmtId="4" fontId="6" fillId="0" borderId="2" xfId="1" applyNumberFormat="1" applyBorder="1"/>
    <xf numFmtId="4" fontId="6" fillId="0" borderId="2" xfId="1" applyNumberFormat="1" applyBorder="1" applyAlignment="1">
      <alignment horizontal="center"/>
    </xf>
    <xf numFmtId="4" fontId="6" fillId="0" borderId="4" xfId="1" applyNumberForma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14.285156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43921</v>
      </c>
      <c r="H12" s="23">
        <v>17453105.350000001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43921</v>
      </c>
      <c r="H13" s="3">
        <f>H14+H25-H32-H42</f>
        <v>3474399.6499999994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43921</v>
      </c>
      <c r="H14" s="4">
        <f>H15+H16+H17+H18+H19+H20+H21+H22+H23+H24</f>
        <v>3182862.6399999997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1090000-1073023.88+1066750+1066750-1060769.85-16749.11</f>
        <v>1072957.1599999999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</f>
        <v>1984391.4399999995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730625-706551.93+41650-12792-2394</f>
        <v>50537.069999999949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+5550+16700+5800+11700+15200+4150+11250+5200+13700+3700+13850+4800+12100+4350-568200.27+14200+4050-1197-21370.84-2423+4350+14850-209400+12400+4900+6150+4000+950.12-5922.81+3200+3450+10551.6+3950+1900-3153+3200+1650+800+1950+3300+2150-24107.83+1600+2000+1550+1000+2200+1650+2250+1450+650</f>
        <v>74976.969999999987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43921</v>
      </c>
      <c r="H25" s="4">
        <f>H26+H27+H28+H29+H30+H31</f>
        <v>633938.52000000014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140000-131483.89+135083+135083-134077.84</f>
        <v>144604.26999999999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1758775.38-1036974.4+179666.67-200000-157432+359333.33-117850+9240-1200+359333.34-66400-52080-19092-481463.9-462769.9+111603+136666.66+136666.67-60000+189333.33-97854+94666.67-227215.6</f>
        <v>354953.25000000012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10141+10865+11176+5588+23800+4555+5590+6790+815+4050+2715+8071+3579+1358+2795+32493</f>
        <v>134381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43921</v>
      </c>
      <c r="H32" s="5">
        <f>SUM(H33:H41)</f>
        <v>342401.51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331377.51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f>7500+3524</f>
        <v>11024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43921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43921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+1674721.48-1700000+460245.61+271.8+18686.12+43.84-479247.37+12500+26427.99+0.71-38927.99+420907.28+244.67+16821.39+43.99-753.1-438017.32+11761.06+1463.74-0.23-13224.8+13974000</f>
        <v>13978705.700000001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17453105.350000001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33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27</v>
      </c>
      <c r="C54" s="53" t="s">
        <v>28</v>
      </c>
      <c r="D54" s="54">
        <v>18406.47</v>
      </c>
      <c r="E54" s="54" t="s">
        <v>29</v>
      </c>
      <c r="F54" s="2"/>
    </row>
    <row r="55" spans="2:11" x14ac:dyDescent="0.25">
      <c r="B55" s="52" t="s">
        <v>30</v>
      </c>
      <c r="C55" s="53" t="s">
        <v>28</v>
      </c>
      <c r="D55" s="57">
        <v>312971.03999999998</v>
      </c>
      <c r="E55" s="54" t="s">
        <v>31</v>
      </c>
      <c r="F55" s="2"/>
    </row>
    <row r="56" spans="2:11" x14ac:dyDescent="0.25">
      <c r="B56" s="52"/>
      <c r="C56" s="55" t="s">
        <v>32</v>
      </c>
      <c r="D56" s="56">
        <f>SUM(D54:D55)</f>
        <v>331377.51</v>
      </c>
      <c r="E56" s="58"/>
      <c r="F56" s="59"/>
    </row>
  </sheetData>
  <mergeCells count="47">
    <mergeCell ref="E56:F56"/>
    <mergeCell ref="B32:F32"/>
    <mergeCell ref="B29:F29"/>
    <mergeCell ref="B30:F30"/>
    <mergeCell ref="B27:F27"/>
    <mergeCell ref="B28:F28"/>
    <mergeCell ref="B25:F25"/>
    <mergeCell ref="B19:F19"/>
    <mergeCell ref="B20:F20"/>
    <mergeCell ref="B22:F22"/>
    <mergeCell ref="B21:F21"/>
    <mergeCell ref="B40:F40"/>
    <mergeCell ref="B41:F41"/>
    <mergeCell ref="B43:F43"/>
    <mergeCell ref="B33:F33"/>
    <mergeCell ref="B17:F17"/>
    <mergeCell ref="B37:F37"/>
    <mergeCell ref="B35:F35"/>
    <mergeCell ref="B36:F36"/>
    <mergeCell ref="B38:F38"/>
    <mergeCell ref="B39:F39"/>
    <mergeCell ref="B24:F24"/>
    <mergeCell ref="B23:F23"/>
    <mergeCell ref="B26:F26"/>
    <mergeCell ref="B18:F18"/>
    <mergeCell ref="B34:F34"/>
    <mergeCell ref="B31:F31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2020-04-01T08:28:07Z</dcterms:modified>
</cp:coreProperties>
</file>